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herts365.sharepoint.com/sites/MarComms/Shared Documents/Student Marketing and Communications/Student Recruitment/Acquisition/Undergraduate/Advertising/2023 entry/Clearing 2023/Support package content/"/>
    </mc:Choice>
  </mc:AlternateContent>
  <xr:revisionPtr revIDLastSave="0" documentId="8_{94E1EA99-C6E8-47F9-B412-4DBFFC745206}" xr6:coauthVersionLast="47" xr6:coauthVersionMax="47" xr10:uidLastSave="{00000000-0000-0000-0000-000000000000}"/>
  <bookViews>
    <workbookView xWindow="-108" yWindow="-108" windowWidth="23256" windowHeight="12576" firstSheet="4" activeTab="4" xr2:uid="{8FA2DBB9-3A09-4F70-B161-D982C1826C06}"/>
  </bookViews>
  <sheets>
    <sheet name="User Guide" sheetId="7" r:id="rId1"/>
    <sheet name="Budget Overview" sheetId="1" r:id="rId2"/>
    <sheet name="Monthly Income" sheetId="3" r:id="rId3"/>
    <sheet name="Weekly Outgoings" sheetId="5" r:id="rId4"/>
    <sheet name="Monthly Outgoings" sheetId="4" r:id="rId5"/>
  </sheets>
  <externalReferences>
    <externalReference r:id="rId6"/>
  </externalReferences>
  <definedNames>
    <definedName name="Workbook_Title">'[1]Budget summary'!$C$2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4" l="1"/>
  <c r="B18" i="4"/>
  <c r="B17" i="4"/>
  <c r="B16" i="4"/>
  <c r="B15" i="4"/>
  <c r="B14" i="4"/>
  <c r="B13" i="4"/>
  <c r="B12" i="4"/>
  <c r="B11" i="4"/>
  <c r="B10" i="4"/>
  <c r="B9" i="4"/>
  <c r="B8" i="4"/>
  <c r="B7" i="4"/>
  <c r="C20" i="5"/>
  <c r="C14" i="3"/>
  <c r="B10" i="1" s="1"/>
  <c r="F20" i="5"/>
  <c r="E20" i="5"/>
  <c r="D20" i="5"/>
  <c r="G19" i="5"/>
  <c r="C19" i="4" s="1"/>
  <c r="G18" i="5"/>
  <c r="C18" i="4" s="1"/>
  <c r="G17" i="5"/>
  <c r="C17" i="4" s="1"/>
  <c r="G16" i="5"/>
  <c r="G15" i="5"/>
  <c r="C15" i="4" s="1"/>
  <c r="G14" i="5"/>
  <c r="C14" i="4" s="1"/>
  <c r="G13" i="5"/>
  <c r="C13" i="4" s="1"/>
  <c r="G12" i="5"/>
  <c r="C12" i="4" s="1"/>
  <c r="G11" i="5"/>
  <c r="C11" i="4" s="1"/>
  <c r="G9" i="5"/>
  <c r="C9" i="4" s="1"/>
  <c r="G10" i="5"/>
  <c r="C10" i="4" s="1"/>
  <c r="G8" i="5"/>
  <c r="C8" i="4" s="1"/>
  <c r="G7" i="5"/>
  <c r="C7" i="4" s="1"/>
  <c r="G20" i="5" l="1"/>
  <c r="C16" i="4"/>
  <c r="C20" i="4" l="1"/>
  <c r="B13" i="1" s="1"/>
  <c r="B16" i="1" l="1"/>
  <c r="B7" i="1"/>
</calcChain>
</file>

<file path=xl/sharedStrings.xml><?xml version="1.0" encoding="utf-8"?>
<sst xmlns="http://schemas.openxmlformats.org/spreadsheetml/2006/main" count="47" uniqueCount="34">
  <si>
    <t>How To Use</t>
  </si>
  <si>
    <t>My University Budget</t>
  </si>
  <si>
    <t>September</t>
  </si>
  <si>
    <t>Percentage Of Total Monthly Income Spent</t>
  </si>
  <si>
    <t>Total Monthly Income</t>
  </si>
  <si>
    <t>Total Monthly Outgoings</t>
  </si>
  <si>
    <t>Remaining Balance</t>
  </si>
  <si>
    <t>Monthly Income</t>
  </si>
  <si>
    <t>Item</t>
  </si>
  <si>
    <t>Amount</t>
  </si>
  <si>
    <t>Student Loan</t>
  </si>
  <si>
    <t>Grant/Bursary</t>
  </si>
  <si>
    <t>Scholarship</t>
  </si>
  <si>
    <t>Family</t>
  </si>
  <si>
    <t>Job</t>
  </si>
  <si>
    <t>Carried Over From Last Month</t>
  </si>
  <si>
    <t>Other</t>
  </si>
  <si>
    <t>Total</t>
  </si>
  <si>
    <t>Weekly Outgoings</t>
  </si>
  <si>
    <t>Week 1 Amount</t>
  </si>
  <si>
    <t>Week 2 Amount</t>
  </si>
  <si>
    <t>Week 3 Amount</t>
  </si>
  <si>
    <t>Week 4 Amount</t>
  </si>
  <si>
    <t>Rent</t>
  </si>
  <si>
    <t>Household Bills</t>
  </si>
  <si>
    <t>Mobile Phone</t>
  </si>
  <si>
    <t>Groceries</t>
  </si>
  <si>
    <t>Going Out</t>
  </si>
  <si>
    <t>Takeaways</t>
  </si>
  <si>
    <t>Transport</t>
  </si>
  <si>
    <t>Clothes/Shopping</t>
  </si>
  <si>
    <t>Hair Cuts</t>
  </si>
  <si>
    <t>Course Material</t>
  </si>
  <si>
    <t>Monthly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</si>
</sst>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&quot;£&quot;#,##0"/>
  </numFmts>
  <fonts count="16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Arial"/>
      <family val="2"/>
    </font>
    <font>
      <b/>
      <sz val="36"/>
      <color theme="0"/>
      <name val="Arial"/>
      <family val="2"/>
    </font>
    <font>
      <sz val="12"/>
      <color theme="1"/>
      <name val="Arial"/>
      <family val="2"/>
    </font>
    <font>
      <sz val="26"/>
      <color theme="0"/>
      <name val="Arial"/>
      <family val="2"/>
    </font>
    <font>
      <sz val="28"/>
      <color theme="0"/>
      <name val="Arial"/>
      <family val="2"/>
    </font>
    <font>
      <b/>
      <sz val="20"/>
      <color theme="0"/>
      <name val="Arial"/>
      <family val="2"/>
    </font>
    <font>
      <b/>
      <sz val="18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</font>
    <font>
      <b/>
      <sz val="36"/>
      <color theme="0"/>
      <name val="Arial"/>
    </font>
    <font>
      <sz val="18"/>
      <color theme="1"/>
      <name val="Arial"/>
    </font>
    <font>
      <sz val="12"/>
      <color theme="1"/>
      <name val="Arial"/>
    </font>
    <font>
      <b/>
      <sz val="20"/>
      <color theme="0"/>
      <name val="Arial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A5BB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9A5BB3"/>
      </bottom>
      <diagonal/>
    </border>
    <border>
      <left/>
      <right/>
      <top style="thin">
        <color rgb="FF9A5BB3"/>
      </top>
      <bottom/>
      <diagonal/>
    </border>
    <border>
      <left/>
      <right/>
      <top/>
      <bottom style="medium">
        <color rgb="FF9A5BB3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3" borderId="0" xfId="0" applyFont="1" applyFill="1" applyAlignment="1">
      <alignment horizontal="center" vertical="center"/>
    </xf>
    <xf numFmtId="0" fontId="0" fillId="3" borderId="0" xfId="0" applyFill="1"/>
    <xf numFmtId="165" fontId="5" fillId="3" borderId="0" xfId="0" applyNumberFormat="1" applyFont="1" applyFill="1" applyAlignment="1">
      <alignment horizontal="center"/>
    </xf>
    <xf numFmtId="9" fontId="6" fillId="3" borderId="0" xfId="0" applyNumberFormat="1" applyFont="1" applyFill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2" fillId="3" borderId="0" xfId="0" applyFont="1" applyFill="1"/>
    <xf numFmtId="0" fontId="1" fillId="3" borderId="0" xfId="0" applyFont="1" applyFill="1"/>
    <xf numFmtId="0" fontId="9" fillId="3" borderId="0" xfId="0" applyFont="1" applyFill="1"/>
    <xf numFmtId="0" fontId="4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164" fontId="7" fillId="2" borderId="0" xfId="0" applyNumberFormat="1" applyFont="1" applyFill="1" applyAlignment="1">
      <alignment vertical="center"/>
    </xf>
    <xf numFmtId="0" fontId="10" fillId="3" borderId="0" xfId="0" applyFont="1" applyFill="1"/>
    <xf numFmtId="0" fontId="12" fillId="3" borderId="0" xfId="0" applyFont="1" applyFill="1"/>
    <xf numFmtId="0" fontId="10" fillId="3" borderId="0" xfId="0" applyFont="1" applyFill="1" applyAlignment="1">
      <alignment vertical="center"/>
    </xf>
    <xf numFmtId="0" fontId="13" fillId="0" borderId="3" xfId="0" applyFont="1" applyBorder="1" applyAlignment="1">
      <alignment vertical="center"/>
    </xf>
    <xf numFmtId="164" fontId="13" fillId="0" borderId="3" xfId="0" applyNumberFormat="1" applyFont="1" applyBorder="1" applyAlignment="1">
      <alignment vertical="center"/>
    </xf>
    <xf numFmtId="164" fontId="13" fillId="0" borderId="0" xfId="0" applyNumberFormat="1" applyFont="1" applyAlignment="1">
      <alignment vertical="center"/>
    </xf>
    <xf numFmtId="164" fontId="14" fillId="2" borderId="0" xfId="0" applyNumberFormat="1" applyFont="1" applyFill="1" applyAlignment="1">
      <alignment vertical="center"/>
    </xf>
    <xf numFmtId="0" fontId="10" fillId="3" borderId="1" xfId="0" applyFont="1" applyFill="1" applyBorder="1"/>
    <xf numFmtId="0" fontId="13" fillId="0" borderId="1" xfId="0" applyFont="1" applyBorder="1" applyAlignment="1">
      <alignment vertical="center"/>
    </xf>
    <xf numFmtId="164" fontId="14" fillId="2" borderId="2" xfId="0" applyNumberFormat="1" applyFont="1" applyFill="1" applyBorder="1" applyAlignment="1">
      <alignment vertical="center"/>
    </xf>
    <xf numFmtId="0" fontId="15" fillId="3" borderId="0" xfId="0" applyFont="1" applyFill="1"/>
    <xf numFmtId="0" fontId="15" fillId="0" borderId="0" xfId="0" applyFont="1"/>
    <xf numFmtId="0" fontId="15" fillId="3" borderId="0" xfId="0" applyFont="1" applyFill="1" applyAlignment="1">
      <alignment vertical="center"/>
    </xf>
    <xf numFmtId="164" fontId="13" fillId="4" borderId="3" xfId="0" applyNumberFormat="1" applyFont="1" applyFill="1" applyBorder="1" applyAlignment="1">
      <alignment vertical="center"/>
    </xf>
    <xf numFmtId="164" fontId="4" fillId="4" borderId="3" xfId="0" applyNumberFormat="1" applyFont="1" applyFill="1" applyBorder="1" applyAlignment="1">
      <alignment vertical="center"/>
    </xf>
    <xf numFmtId="164" fontId="4" fillId="4" borderId="0" xfId="0" applyNumberFormat="1" applyFont="1" applyFill="1" applyAlignment="1">
      <alignment vertical="center"/>
    </xf>
    <xf numFmtId="164" fontId="13" fillId="4" borderId="3" xfId="0" applyNumberFormat="1" applyFont="1" applyFill="1" applyBorder="1"/>
    <xf numFmtId="164" fontId="13" fillId="4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9" fontId="6" fillId="2" borderId="0" xfId="0" applyNumberFormat="1" applyFont="1" applyFill="1" applyAlignment="1">
      <alignment horizontal="center" vertical="center"/>
    </xf>
    <xf numFmtId="165" fontId="5" fillId="2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5BB3"/>
      <color rgb="FF00B9E4"/>
      <color rgb="FFF53F5B"/>
      <color rgb="FFEAEAEA"/>
      <color rgb="FFEBFCFF"/>
      <color rgb="FFDDF9FF"/>
      <color rgb="FFE5D5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9525</xdr:rowOff>
    </xdr:from>
    <xdr:to>
      <xdr:col>11</xdr:col>
      <xdr:colOff>0</xdr:colOff>
      <xdr:row>21</xdr:row>
      <xdr:rowOff>76200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7E4AB24-056B-527F-0C91-F3A4540A4A2F}"/>
            </a:ext>
          </a:extLst>
        </xdr:cNvPr>
        <xdr:cNvSpPr txBox="1"/>
      </xdr:nvSpPr>
      <xdr:spPr>
        <a:xfrm>
          <a:off x="228600" y="1657350"/>
          <a:ext cx="6762750" cy="3143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GB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Each </a:t>
          </a:r>
          <a:r>
            <a:rPr lang="en-GB" sz="1200" baseline="0">
              <a:latin typeface="Arial" panose="020B0604020202020204" pitchFamily="34" charset="0"/>
              <a:cs typeface="Arial" panose="020B0604020202020204" pitchFamily="34" charset="0"/>
            </a:rPr>
            <a:t>month, start a new </a:t>
          </a:r>
          <a:r>
            <a:rPr lang="en-GB" sz="1200" b="1" baseline="0">
              <a:latin typeface="Arial" panose="020B0604020202020204" pitchFamily="34" charset="0"/>
              <a:cs typeface="Arial" panose="020B0604020202020204" pitchFamily="34" charset="0"/>
            </a:rPr>
            <a:t>My University Budget </a:t>
          </a:r>
          <a:r>
            <a:rPr lang="en-GB" sz="1200" baseline="0">
              <a:latin typeface="Arial" panose="020B0604020202020204" pitchFamily="34" charset="0"/>
              <a:cs typeface="Arial" panose="020B0604020202020204" pitchFamily="34" charset="0"/>
            </a:rPr>
            <a:t>tracker. Update the month on the </a:t>
          </a:r>
          <a:r>
            <a:rPr lang="en-GB" sz="1200" b="1" baseline="0">
              <a:latin typeface="Arial" panose="020B0604020202020204" pitchFamily="34" charset="0"/>
              <a:cs typeface="Arial" panose="020B0604020202020204" pitchFamily="34" charset="0"/>
            </a:rPr>
            <a:t>Budget Overview </a:t>
          </a:r>
          <a:r>
            <a:rPr lang="en-GB" sz="1200" baseline="0">
              <a:latin typeface="Arial" panose="020B0604020202020204" pitchFamily="34" charset="0"/>
              <a:cs typeface="Arial" panose="020B0604020202020204" pitchFamily="34" charset="0"/>
            </a:rPr>
            <a:t>tab to the current month</a:t>
          </a:r>
        </a:p>
        <a:p>
          <a:pPr algn="l"/>
          <a:endParaRPr lang="en-GB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Input</a:t>
          </a:r>
          <a:r>
            <a:rPr lang="en-GB" sz="1200" baseline="0">
              <a:latin typeface="Arial" panose="020B0604020202020204" pitchFamily="34" charset="0"/>
              <a:cs typeface="Arial" panose="020B0604020202020204" pitchFamily="34" charset="0"/>
            </a:rPr>
            <a:t> your income in the grey cells in the </a:t>
          </a:r>
          <a:r>
            <a:rPr lang="en-GB" sz="1200" b="1" baseline="0">
              <a:latin typeface="Arial" panose="020B0604020202020204" pitchFamily="34" charset="0"/>
              <a:cs typeface="Arial" panose="020B0604020202020204" pitchFamily="34" charset="0"/>
            </a:rPr>
            <a:t>Monthly Income </a:t>
          </a:r>
          <a:r>
            <a:rPr lang="en-GB" sz="1200" baseline="0">
              <a:latin typeface="Arial" panose="020B0604020202020204" pitchFamily="34" charset="0"/>
              <a:cs typeface="Arial" panose="020B0604020202020204" pitchFamily="34" charset="0"/>
            </a:rPr>
            <a:t>tab. This has been populated as an example - replace with your own data. Overwrite any items if you get income from other sources</a:t>
          </a:r>
        </a:p>
        <a:p>
          <a:pPr algn="l"/>
          <a:endParaRPr lang="en-GB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GB" sz="1200" baseline="0">
              <a:latin typeface="Arial" panose="020B0604020202020204" pitchFamily="34" charset="0"/>
              <a:cs typeface="Arial" panose="020B0604020202020204" pitchFamily="34" charset="0"/>
            </a:rPr>
            <a:t>Update the grey cells in the </a:t>
          </a:r>
          <a:r>
            <a:rPr lang="en-GB" sz="1200" b="1" baseline="0">
              <a:latin typeface="Arial" panose="020B0604020202020204" pitchFamily="34" charset="0"/>
              <a:cs typeface="Arial" panose="020B0604020202020204" pitchFamily="34" charset="0"/>
            </a:rPr>
            <a:t>Weekly Outgoings </a:t>
          </a:r>
          <a:r>
            <a:rPr lang="en-GB" sz="1200" baseline="0">
              <a:latin typeface="Arial" panose="020B0604020202020204" pitchFamily="34" charset="0"/>
              <a:cs typeface="Arial" panose="020B0604020202020204" pitchFamily="34" charset="0"/>
            </a:rPr>
            <a:t>sheet as you spend. The first week has been populated as an example - simply overwrite this</a:t>
          </a:r>
        </a:p>
        <a:p>
          <a:pPr algn="l"/>
          <a:endParaRPr lang="en-GB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GB" sz="1200" baseline="0">
              <a:latin typeface="Arial" panose="020B0604020202020204" pitchFamily="34" charset="0"/>
              <a:cs typeface="Arial" panose="020B0604020202020204" pitchFamily="34" charset="0"/>
            </a:rPr>
            <a:t>The items listed in the </a:t>
          </a:r>
          <a:r>
            <a:rPr lang="en-GB" sz="1200" b="1" baseline="0">
              <a:latin typeface="Arial" panose="020B0604020202020204" pitchFamily="34" charset="0"/>
              <a:cs typeface="Arial" panose="020B0604020202020204" pitchFamily="34" charset="0"/>
            </a:rPr>
            <a:t>Weekly Outgoings </a:t>
          </a:r>
          <a:r>
            <a:rPr lang="en-GB" sz="1200" baseline="0">
              <a:latin typeface="Arial" panose="020B0604020202020204" pitchFamily="34" charset="0"/>
              <a:cs typeface="Arial" panose="020B0604020202020204" pitchFamily="34" charset="0"/>
            </a:rPr>
            <a:t>are a guide to what you might spend your money on. You may have other expenses, for example, a gym membership. Feel free to add or change according to your priorities</a:t>
          </a:r>
        </a:p>
        <a:p>
          <a:pPr algn="l"/>
          <a:endParaRPr lang="en-GB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GB" sz="1200" baseline="0">
              <a:latin typeface="Arial" panose="020B0604020202020204" pitchFamily="34" charset="0"/>
              <a:cs typeface="Arial" panose="020B0604020202020204" pitchFamily="34" charset="0"/>
            </a:rPr>
            <a:t>No need to make changes to the </a:t>
          </a:r>
          <a:r>
            <a:rPr lang="en-GB" sz="1200" b="1" baseline="0">
              <a:latin typeface="Arial" panose="020B0604020202020204" pitchFamily="34" charset="0"/>
              <a:cs typeface="Arial" panose="020B0604020202020204" pitchFamily="34" charset="0"/>
            </a:rPr>
            <a:t>Monthly Outgoings </a:t>
          </a:r>
          <a:r>
            <a:rPr lang="en-GB" sz="1200" baseline="0">
              <a:latin typeface="Arial" panose="020B0604020202020204" pitchFamily="34" charset="0"/>
              <a:cs typeface="Arial" panose="020B0604020202020204" pitchFamily="34" charset="0"/>
            </a:rPr>
            <a:t>or </a:t>
          </a:r>
          <a:r>
            <a:rPr lang="en-GB" sz="1200" b="1" baseline="0">
              <a:latin typeface="Arial" panose="020B0604020202020204" pitchFamily="34" charset="0"/>
              <a:cs typeface="Arial" panose="020B0604020202020204" pitchFamily="34" charset="0"/>
            </a:rPr>
            <a:t>Budget Overview</a:t>
          </a:r>
          <a:r>
            <a:rPr lang="en-GB" sz="1200" baseline="0">
              <a:latin typeface="Arial" panose="020B0604020202020204" pitchFamily="34" charset="0"/>
              <a:cs typeface="Arial" panose="020B0604020202020204" pitchFamily="34" charset="0"/>
            </a:rPr>
            <a:t>. These are auto-populated from other sheets and serve to give you a summary of your financial position</a:t>
          </a:r>
        </a:p>
      </xdr:txBody>
    </xdr:sp>
    <xdr:clientData/>
  </xdr:twoCellAnchor>
  <xdr:twoCellAnchor editAs="oneCell">
    <xdr:from>
      <xdr:col>4</xdr:col>
      <xdr:colOff>99060</xdr:colOff>
      <xdr:row>1</xdr:row>
      <xdr:rowOff>129541</xdr:rowOff>
    </xdr:from>
    <xdr:to>
      <xdr:col>7</xdr:col>
      <xdr:colOff>571500</xdr:colOff>
      <xdr:row>1</xdr:row>
      <xdr:rowOff>644808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70D5422-48ED-499B-7A44-8E6DD88DF1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5540" y="304801"/>
          <a:ext cx="2552700" cy="5152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121920</xdr:colOff>
      <xdr:row>1</xdr:row>
      <xdr:rowOff>144780</xdr:rowOff>
    </xdr:from>
    <xdr:to>
      <xdr:col>7</xdr:col>
      <xdr:colOff>594360</xdr:colOff>
      <xdr:row>1</xdr:row>
      <xdr:rowOff>660047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035E2E1-DAF3-45FD-B69C-C37BC17FF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0" y="320040"/>
          <a:ext cx="2552700" cy="5152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2202180</xdr:colOff>
      <xdr:row>1</xdr:row>
      <xdr:rowOff>144780</xdr:rowOff>
    </xdr:from>
    <xdr:to>
      <xdr:col>2</xdr:col>
      <xdr:colOff>1257300</xdr:colOff>
      <xdr:row>1</xdr:row>
      <xdr:rowOff>660047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28005DD-4811-4166-908A-7C46EDED5E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0" y="320040"/>
          <a:ext cx="2552700" cy="5152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1089660</xdr:colOff>
      <xdr:row>1</xdr:row>
      <xdr:rowOff>144780</xdr:rowOff>
    </xdr:from>
    <xdr:to>
      <xdr:col>4</xdr:col>
      <xdr:colOff>1287780</xdr:colOff>
      <xdr:row>1</xdr:row>
      <xdr:rowOff>660047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416BF03-51EB-40E3-B57F-FA05B76264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4980" y="327660"/>
          <a:ext cx="2552700" cy="5152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2209800</xdr:colOff>
      <xdr:row>1</xdr:row>
      <xdr:rowOff>144780</xdr:rowOff>
    </xdr:from>
    <xdr:to>
      <xdr:col>2</xdr:col>
      <xdr:colOff>1264920</xdr:colOff>
      <xdr:row>1</xdr:row>
      <xdr:rowOff>660047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E6BB01-07B2-44E2-ADD2-5D8E77875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6020" y="327660"/>
          <a:ext cx="2552700" cy="5152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herts365-my.sharepoint.com/personal/kr23aak_herts_ac_uk/Documents/Clearing%20Support%20Package%20-%20downloads/Student%20Budget%203.xlsx" TargetMode="External"/><Relationship Id="rId2" Type="http://schemas.microsoft.com/office/2019/04/relationships/externalLinkLongPath" Target="Student%20Budget%203.xlsx?83BF5C8F" TargetMode="External"/><Relationship Id="rId1" Type="http://schemas.openxmlformats.org/officeDocument/2006/relationships/externalLinkPath" Target="file:///\\83BF5C8F\Student%20Budget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Budget summary"/>
      <sheetName val="Monthly income"/>
      <sheetName val="Monthly expenses"/>
      <sheetName val="Weekly expense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224F8-A686-488A-A823-461EE492F3AC}">
  <sheetPr codeName="Sheet5">
    <tabColor rgb="FF9A5BB3"/>
  </sheetPr>
  <dimension ref="B2:K4"/>
  <sheetViews>
    <sheetView showGridLines="0" topLeftCell="A2" workbookViewId="0">
      <selection activeCell="N11" sqref="N11"/>
    </sheetView>
  </sheetViews>
  <sheetFormatPr defaultColWidth="8.85546875" defaultRowHeight="13.9"/>
  <cols>
    <col min="1" max="1" width="3.42578125" style="26" customWidth="1"/>
    <col min="2" max="11" width="10.140625" style="26" customWidth="1"/>
    <col min="12" max="16384" width="8.85546875" style="26"/>
  </cols>
  <sheetData>
    <row r="2" spans="2:11" ht="60" customHeight="1"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2:11" ht="34.9" customHeight="1">
      <c r="B3" s="34" t="s">
        <v>0</v>
      </c>
      <c r="C3" s="34"/>
      <c r="D3" s="34"/>
      <c r="E3" s="34"/>
      <c r="F3" s="34"/>
      <c r="G3" s="34"/>
      <c r="H3" s="34"/>
      <c r="I3" s="34"/>
      <c r="J3" s="34"/>
      <c r="K3" s="34"/>
    </row>
    <row r="4" spans="2:11" s="25" customFormat="1" ht="81" customHeight="1">
      <c r="B4" s="33" t="s">
        <v>1</v>
      </c>
      <c r="C4" s="33"/>
      <c r="D4" s="33"/>
      <c r="E4" s="33"/>
      <c r="F4" s="33"/>
      <c r="G4" s="33"/>
      <c r="H4" s="33"/>
      <c r="I4" s="33"/>
      <c r="J4" s="33"/>
      <c r="K4" s="33"/>
    </row>
  </sheetData>
  <mergeCells count="3">
    <mergeCell ref="B4:K4"/>
    <mergeCell ref="B3:K3"/>
    <mergeCell ref="B2:K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6A689-F13C-4BFF-8D94-EE5B9A6AF5B7}">
  <sheetPr codeName="Sheet1">
    <tabColor rgb="FF9A5BB3"/>
  </sheetPr>
  <dimension ref="B2:K16"/>
  <sheetViews>
    <sheetView showGridLines="0" topLeftCell="A3" zoomScaleNormal="100" workbookViewId="0">
      <selection activeCell="O7" sqref="O7"/>
    </sheetView>
  </sheetViews>
  <sheetFormatPr defaultColWidth="8.85546875" defaultRowHeight="13.9"/>
  <cols>
    <col min="1" max="1" width="3.42578125" style="25" customWidth="1"/>
    <col min="2" max="11" width="10.140625" style="25" customWidth="1"/>
    <col min="12" max="16384" width="8.85546875" style="25"/>
  </cols>
  <sheetData>
    <row r="2" spans="2:11" s="26" customFormat="1" ht="60" customHeight="1"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2:11" ht="111" customHeight="1">
      <c r="B3" s="36" t="s">
        <v>1</v>
      </c>
      <c r="C3" s="36"/>
      <c r="D3" s="36"/>
      <c r="E3" s="36"/>
      <c r="F3" s="36"/>
      <c r="G3" s="36"/>
      <c r="H3" s="36"/>
      <c r="I3" s="36"/>
      <c r="J3" s="36"/>
      <c r="K3" s="36"/>
    </row>
    <row r="4" spans="2:11" ht="41.45" customHeight="1">
      <c r="B4" s="40" t="s">
        <v>2</v>
      </c>
      <c r="C4" s="40"/>
      <c r="D4" s="40"/>
      <c r="E4" s="40"/>
      <c r="F4" s="40"/>
      <c r="G4" s="40"/>
      <c r="H4" s="40"/>
      <c r="I4" s="40"/>
      <c r="J4" s="40"/>
      <c r="K4" s="40"/>
    </row>
    <row r="5" spans="2:11" ht="19.149999999999999" customHeight="1">
      <c r="B5" s="1"/>
      <c r="C5" s="1"/>
      <c r="D5" s="1"/>
      <c r="E5" s="1"/>
      <c r="F5" s="1"/>
      <c r="G5" s="1"/>
      <c r="H5" s="1"/>
      <c r="I5" s="1"/>
      <c r="J5" s="1"/>
      <c r="K5" s="1"/>
    </row>
    <row r="6" spans="2:11" ht="37.15" customHeight="1">
      <c r="B6" s="37" t="s">
        <v>3</v>
      </c>
      <c r="C6" s="37"/>
      <c r="D6" s="37"/>
      <c r="E6" s="37"/>
      <c r="F6" s="37"/>
      <c r="G6" s="37"/>
      <c r="H6" s="37"/>
      <c r="I6" s="37"/>
      <c r="J6" s="37"/>
      <c r="K6" s="37"/>
    </row>
    <row r="7" spans="2:11" ht="47.45" customHeight="1">
      <c r="B7" s="38">
        <f>SUM(B13/B10)</f>
        <v>0.23942917547568709</v>
      </c>
      <c r="C7" s="38"/>
      <c r="D7" s="38"/>
      <c r="E7" s="38"/>
      <c r="F7" s="38"/>
      <c r="G7" s="38"/>
      <c r="H7" s="38"/>
      <c r="I7" s="38"/>
      <c r="J7" s="38"/>
      <c r="K7" s="38"/>
    </row>
    <row r="8" spans="2:11" ht="16.899999999999999" customHeight="1">
      <c r="B8" s="4"/>
      <c r="C8" s="4"/>
      <c r="D8" s="4"/>
      <c r="E8" s="4"/>
      <c r="F8" s="4"/>
      <c r="G8" s="4"/>
      <c r="H8" s="4"/>
      <c r="I8" s="4"/>
      <c r="J8" s="4"/>
      <c r="K8" s="4"/>
    </row>
    <row r="9" spans="2:11" ht="39.6" customHeight="1">
      <c r="B9" s="37" t="s">
        <v>4</v>
      </c>
      <c r="C9" s="37"/>
      <c r="D9" s="37"/>
      <c r="E9" s="37"/>
      <c r="F9" s="37"/>
      <c r="G9" s="37"/>
      <c r="H9" s="37"/>
      <c r="I9" s="37"/>
      <c r="J9" s="37"/>
      <c r="K9" s="37"/>
    </row>
    <row r="10" spans="2:11" ht="47.45" customHeight="1">
      <c r="B10" s="39">
        <f>SUM('Monthly Income'!C14)</f>
        <v>946</v>
      </c>
      <c r="C10" s="39"/>
      <c r="D10" s="39"/>
      <c r="E10" s="39"/>
      <c r="F10" s="39"/>
      <c r="G10" s="39"/>
      <c r="H10" s="39"/>
      <c r="I10" s="39"/>
      <c r="J10" s="39"/>
      <c r="K10" s="39"/>
    </row>
    <row r="11" spans="2:11" ht="16.899999999999999" customHeight="1"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2:11" ht="39.6" customHeight="1">
      <c r="B12" s="37" t="s">
        <v>5</v>
      </c>
      <c r="C12" s="37"/>
      <c r="D12" s="37"/>
      <c r="E12" s="37"/>
      <c r="F12" s="37"/>
      <c r="G12" s="37"/>
      <c r="H12" s="37"/>
      <c r="I12" s="37"/>
      <c r="J12" s="37"/>
      <c r="K12" s="37"/>
    </row>
    <row r="13" spans="2:11" ht="47.45" customHeight="1">
      <c r="B13" s="39">
        <f>SUM('Monthly Outgoings'!C20)</f>
        <v>226.5</v>
      </c>
      <c r="C13" s="39"/>
      <c r="D13" s="39"/>
      <c r="E13" s="39"/>
      <c r="F13" s="39"/>
      <c r="G13" s="39"/>
      <c r="H13" s="39"/>
      <c r="I13" s="39"/>
      <c r="J13" s="39"/>
      <c r="K13" s="39"/>
    </row>
    <row r="14" spans="2:11" ht="16.899999999999999" customHeight="1"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2:11" ht="39.6" customHeight="1">
      <c r="B15" s="37" t="s">
        <v>6</v>
      </c>
      <c r="C15" s="37"/>
      <c r="D15" s="37"/>
      <c r="E15" s="37"/>
      <c r="F15" s="37"/>
      <c r="G15" s="37"/>
      <c r="H15" s="37"/>
      <c r="I15" s="37"/>
      <c r="J15" s="37"/>
      <c r="K15" s="37"/>
    </row>
    <row r="16" spans="2:11" ht="47.45" customHeight="1">
      <c r="B16" s="39">
        <f>SUM(B10-B13)</f>
        <v>719.5</v>
      </c>
      <c r="C16" s="39"/>
      <c r="D16" s="39"/>
      <c r="E16" s="39"/>
      <c r="F16" s="39"/>
      <c r="G16" s="39"/>
      <c r="H16" s="39"/>
      <c r="I16" s="39"/>
      <c r="J16" s="39"/>
      <c r="K16" s="39"/>
    </row>
  </sheetData>
  <mergeCells count="11">
    <mergeCell ref="B13:K13"/>
    <mergeCell ref="B16:K16"/>
    <mergeCell ref="B9:K9"/>
    <mergeCell ref="B12:K12"/>
    <mergeCell ref="B15:K15"/>
    <mergeCell ref="B2:K2"/>
    <mergeCell ref="B3:K3"/>
    <mergeCell ref="B6:K6"/>
    <mergeCell ref="B7:K7"/>
    <mergeCell ref="B10:K10"/>
    <mergeCell ref="B4:K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4F203-D170-4DE5-9E62-2D0176683F43}">
  <sheetPr codeName="Sheet2">
    <tabColor rgb="FF9A5BB3"/>
  </sheetPr>
  <dimension ref="B2:C14"/>
  <sheetViews>
    <sheetView showGridLines="0" topLeftCell="A7" workbookViewId="0">
      <selection activeCell="G11" sqref="G11"/>
    </sheetView>
  </sheetViews>
  <sheetFormatPr defaultColWidth="8.85546875" defaultRowHeight="13.9"/>
  <cols>
    <col min="1" max="1" width="3.42578125" style="25" customWidth="1"/>
    <col min="2" max="3" width="51" style="25" customWidth="1"/>
    <col min="4" max="16384" width="8.85546875" style="25"/>
  </cols>
  <sheetData>
    <row r="2" spans="2:3" s="26" customFormat="1" ht="60" customHeight="1">
      <c r="B2" s="35"/>
      <c r="C2" s="35"/>
    </row>
    <row r="3" spans="2:3" ht="111" customHeight="1">
      <c r="B3" s="36" t="s">
        <v>1</v>
      </c>
      <c r="C3" s="36"/>
    </row>
    <row r="4" spans="2:3" ht="37.15" customHeight="1">
      <c r="B4" s="37" t="s">
        <v>7</v>
      </c>
      <c r="C4" s="37"/>
    </row>
    <row r="5" spans="2:3" ht="18" customHeight="1">
      <c r="B5" s="11"/>
      <c r="C5" s="11"/>
    </row>
    <row r="6" spans="2:3" s="9" customFormat="1" ht="47.45" customHeight="1">
      <c r="B6" s="5" t="s">
        <v>8</v>
      </c>
      <c r="C6" s="6" t="s">
        <v>9</v>
      </c>
    </row>
    <row r="7" spans="2:3" s="27" customFormat="1" ht="47.45" customHeight="1">
      <c r="B7" s="7" t="s">
        <v>10</v>
      </c>
      <c r="C7" s="29">
        <v>450</v>
      </c>
    </row>
    <row r="8" spans="2:3" s="27" customFormat="1" ht="47.45" customHeight="1">
      <c r="B8" s="7" t="s">
        <v>11</v>
      </c>
      <c r="C8" s="29">
        <v>0</v>
      </c>
    </row>
    <row r="9" spans="2:3" s="27" customFormat="1" ht="47.45" customHeight="1">
      <c r="B9" s="7" t="s">
        <v>12</v>
      </c>
      <c r="C9" s="29">
        <v>0</v>
      </c>
    </row>
    <row r="10" spans="2:3" ht="47.45" customHeight="1">
      <c r="B10" s="7" t="s">
        <v>13</v>
      </c>
      <c r="C10" s="29">
        <v>150</v>
      </c>
    </row>
    <row r="11" spans="2:3" s="27" customFormat="1" ht="47.45" customHeight="1">
      <c r="B11" s="7" t="s">
        <v>14</v>
      </c>
      <c r="C11" s="29">
        <v>320</v>
      </c>
    </row>
    <row r="12" spans="2:3" s="27" customFormat="1" ht="47.45" customHeight="1">
      <c r="B12" s="7" t="s">
        <v>15</v>
      </c>
      <c r="C12" s="29">
        <v>26</v>
      </c>
    </row>
    <row r="13" spans="2:3" ht="47.45" customHeight="1">
      <c r="B13" s="12" t="s">
        <v>16</v>
      </c>
      <c r="C13" s="30">
        <v>0</v>
      </c>
    </row>
    <row r="14" spans="2:3" ht="48.6" customHeight="1">
      <c r="B14" s="13" t="s">
        <v>17</v>
      </c>
      <c r="C14" s="14">
        <f>SUM(C7:C13)</f>
        <v>946</v>
      </c>
    </row>
  </sheetData>
  <mergeCells count="3">
    <mergeCell ref="B3:C3"/>
    <mergeCell ref="B4:C4"/>
    <mergeCell ref="B2:C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17C72-A460-448C-9F62-C52DDBAED93A}">
  <sheetPr codeName="Sheet4">
    <tabColor rgb="FF9A5BB3"/>
  </sheetPr>
  <dimension ref="A1:G20"/>
  <sheetViews>
    <sheetView showGridLines="0" topLeftCell="A4" workbookViewId="0">
      <selection activeCell="D12" sqref="D12"/>
    </sheetView>
  </sheetViews>
  <sheetFormatPr defaultColWidth="8.85546875" defaultRowHeight="14.45"/>
  <cols>
    <col min="1" max="1" width="3.42578125" style="2" customWidth="1"/>
    <col min="2" max="2" width="27.28515625" style="2" customWidth="1"/>
    <col min="3" max="7" width="34.28515625" style="2" customWidth="1"/>
    <col min="8" max="16384" width="8.85546875" style="2"/>
  </cols>
  <sheetData>
    <row r="1" spans="1:7">
      <c r="A1" s="15"/>
      <c r="B1" s="15"/>
      <c r="C1" s="15"/>
      <c r="D1" s="15"/>
      <c r="E1" s="15"/>
      <c r="F1" s="15"/>
      <c r="G1" s="15"/>
    </row>
    <row r="2" spans="1:7" s="26" customFormat="1" ht="60" customHeight="1">
      <c r="B2" s="35"/>
      <c r="C2" s="35"/>
      <c r="D2" s="35"/>
      <c r="E2" s="35"/>
      <c r="F2" s="35"/>
      <c r="G2" s="35"/>
    </row>
    <row r="3" spans="1:7" ht="111" customHeight="1">
      <c r="A3" s="15"/>
      <c r="B3" s="36" t="s">
        <v>1</v>
      </c>
      <c r="C3" s="41"/>
      <c r="D3" s="41"/>
      <c r="E3" s="41"/>
      <c r="F3" s="41"/>
      <c r="G3" s="41"/>
    </row>
    <row r="4" spans="1:7" ht="37.15" customHeight="1">
      <c r="A4" s="15"/>
      <c r="B4" s="37" t="s">
        <v>18</v>
      </c>
      <c r="C4" s="42"/>
      <c r="D4" s="42"/>
      <c r="E4" s="42"/>
      <c r="F4" s="42"/>
      <c r="G4" s="42"/>
    </row>
    <row r="5" spans="1:7" ht="18" customHeight="1">
      <c r="A5" s="15"/>
      <c r="B5" s="15"/>
      <c r="C5" s="15"/>
      <c r="D5" s="15"/>
      <c r="E5" s="15"/>
      <c r="F5" s="15"/>
      <c r="G5" s="15"/>
    </row>
    <row r="6" spans="1:7" s="10" customFormat="1" ht="47.45" customHeight="1">
      <c r="A6" s="16"/>
      <c r="B6" s="5" t="s">
        <v>8</v>
      </c>
      <c r="C6" s="6" t="s">
        <v>19</v>
      </c>
      <c r="D6" s="6" t="s">
        <v>20</v>
      </c>
      <c r="E6" s="6" t="s">
        <v>21</v>
      </c>
      <c r="F6" s="6" t="s">
        <v>22</v>
      </c>
      <c r="G6" s="6" t="s">
        <v>17</v>
      </c>
    </row>
    <row r="7" spans="1:7" s="8" customFormat="1" ht="47.45" customHeight="1">
      <c r="A7" s="17"/>
      <c r="B7" s="7" t="s">
        <v>23</v>
      </c>
      <c r="C7" s="28">
        <v>136</v>
      </c>
      <c r="D7" s="28"/>
      <c r="E7" s="28"/>
      <c r="F7" s="28"/>
      <c r="G7" s="19">
        <f t="shared" ref="G7:G19" si="0">SUM(C7:F7)</f>
        <v>136</v>
      </c>
    </row>
    <row r="8" spans="1:7" s="8" customFormat="1" ht="47.45" customHeight="1">
      <c r="A8" s="17"/>
      <c r="B8" s="7" t="s">
        <v>24</v>
      </c>
      <c r="C8" s="28">
        <v>0</v>
      </c>
      <c r="D8" s="28"/>
      <c r="E8" s="28"/>
      <c r="F8" s="28"/>
      <c r="G8" s="19">
        <f t="shared" si="0"/>
        <v>0</v>
      </c>
    </row>
    <row r="9" spans="1:7" ht="47.45" customHeight="1">
      <c r="A9" s="15"/>
      <c r="B9" s="7" t="s">
        <v>25</v>
      </c>
      <c r="C9" s="28">
        <v>7</v>
      </c>
      <c r="D9" s="31"/>
      <c r="E9" s="31"/>
      <c r="F9" s="31"/>
      <c r="G9" s="19">
        <f t="shared" si="0"/>
        <v>7</v>
      </c>
    </row>
    <row r="10" spans="1:7" s="8" customFormat="1" ht="47.45" customHeight="1">
      <c r="A10" s="17"/>
      <c r="B10" s="7" t="s">
        <v>26</v>
      </c>
      <c r="C10" s="28">
        <v>25</v>
      </c>
      <c r="D10" s="28"/>
      <c r="E10" s="28"/>
      <c r="F10" s="28"/>
      <c r="G10" s="19">
        <f t="shared" si="0"/>
        <v>25</v>
      </c>
    </row>
    <row r="11" spans="1:7" s="8" customFormat="1" ht="47.45" customHeight="1">
      <c r="A11" s="17"/>
      <c r="B11" s="7" t="s">
        <v>27</v>
      </c>
      <c r="C11" s="28">
        <v>15</v>
      </c>
      <c r="D11" s="28"/>
      <c r="E11" s="28"/>
      <c r="F11" s="28"/>
      <c r="G11" s="19">
        <f t="shared" si="0"/>
        <v>15</v>
      </c>
    </row>
    <row r="12" spans="1:7" s="8" customFormat="1" ht="47.45" customHeight="1">
      <c r="A12" s="17"/>
      <c r="B12" s="7" t="s">
        <v>28</v>
      </c>
      <c r="C12" s="28">
        <v>0</v>
      </c>
      <c r="D12" s="28"/>
      <c r="E12" s="28"/>
      <c r="F12" s="28"/>
      <c r="G12" s="19">
        <f t="shared" si="0"/>
        <v>0</v>
      </c>
    </row>
    <row r="13" spans="1:7" s="8" customFormat="1" ht="47.45" customHeight="1">
      <c r="A13" s="17"/>
      <c r="B13" s="7" t="s">
        <v>29</v>
      </c>
      <c r="C13" s="28">
        <v>20</v>
      </c>
      <c r="D13" s="28"/>
      <c r="E13" s="28"/>
      <c r="F13" s="28"/>
      <c r="G13" s="19">
        <f t="shared" si="0"/>
        <v>20</v>
      </c>
    </row>
    <row r="14" spans="1:7" s="8" customFormat="1" ht="47.45" customHeight="1">
      <c r="A14" s="17"/>
      <c r="B14" s="7" t="s">
        <v>30</v>
      </c>
      <c r="C14" s="28">
        <v>10</v>
      </c>
      <c r="D14" s="28"/>
      <c r="E14" s="28"/>
      <c r="F14" s="28"/>
      <c r="G14" s="19">
        <f t="shared" si="0"/>
        <v>10</v>
      </c>
    </row>
    <row r="15" spans="1:7" s="8" customFormat="1" ht="47.45" customHeight="1">
      <c r="A15" s="17"/>
      <c r="B15" s="7" t="s">
        <v>31</v>
      </c>
      <c r="C15" s="28">
        <v>0</v>
      </c>
      <c r="D15" s="28"/>
      <c r="E15" s="28"/>
      <c r="F15" s="28"/>
      <c r="G15" s="19">
        <f t="shared" si="0"/>
        <v>0</v>
      </c>
    </row>
    <row r="16" spans="1:7" s="8" customFormat="1" ht="47.45" customHeight="1">
      <c r="A16" s="17"/>
      <c r="B16" s="7" t="s">
        <v>32</v>
      </c>
      <c r="C16" s="28">
        <v>13.5</v>
      </c>
      <c r="D16" s="28"/>
      <c r="E16" s="28"/>
      <c r="F16" s="28"/>
      <c r="G16" s="19">
        <f t="shared" si="0"/>
        <v>13.5</v>
      </c>
    </row>
    <row r="17" spans="1:7" s="8" customFormat="1" ht="47.45" customHeight="1">
      <c r="A17" s="17"/>
      <c r="B17" s="7" t="s">
        <v>16</v>
      </c>
      <c r="C17" s="28">
        <v>0</v>
      </c>
      <c r="D17" s="28"/>
      <c r="E17" s="28"/>
      <c r="F17" s="28"/>
      <c r="G17" s="19">
        <f t="shared" si="0"/>
        <v>0</v>
      </c>
    </row>
    <row r="18" spans="1:7" s="8" customFormat="1" ht="47.45" customHeight="1">
      <c r="A18" s="17"/>
      <c r="B18" s="7" t="s">
        <v>16</v>
      </c>
      <c r="C18" s="28">
        <v>0</v>
      </c>
      <c r="D18" s="28"/>
      <c r="E18" s="28"/>
      <c r="F18" s="28"/>
      <c r="G18" s="19">
        <f t="shared" si="0"/>
        <v>0</v>
      </c>
    </row>
    <row r="19" spans="1:7" s="8" customFormat="1" ht="47.45" customHeight="1">
      <c r="A19" s="17"/>
      <c r="B19" s="12" t="s">
        <v>16</v>
      </c>
      <c r="C19" s="32">
        <v>0</v>
      </c>
      <c r="D19" s="32"/>
      <c r="E19" s="32"/>
      <c r="F19" s="32"/>
      <c r="G19" s="20">
        <f t="shared" si="0"/>
        <v>0</v>
      </c>
    </row>
    <row r="20" spans="1:7" ht="48.6" customHeight="1">
      <c r="A20" s="15"/>
      <c r="B20" s="13" t="s">
        <v>17</v>
      </c>
      <c r="C20" s="21">
        <f>SUM(C7:C19)</f>
        <v>226.5</v>
      </c>
      <c r="D20" s="21">
        <f>SUM(D7:D19)</f>
        <v>0</v>
      </c>
      <c r="E20" s="21">
        <f>SUM(E7:E19)</f>
        <v>0</v>
      </c>
      <c r="F20" s="21">
        <f>SUM(F7:F19)</f>
        <v>0</v>
      </c>
      <c r="G20" s="21">
        <f>SUM(G7:G19)</f>
        <v>226.5</v>
      </c>
    </row>
  </sheetData>
  <mergeCells count="3">
    <mergeCell ref="B3:G3"/>
    <mergeCell ref="B4:G4"/>
    <mergeCell ref="B2:G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A2942-0D98-4835-83EE-E80BC970CF59}">
  <sheetPr codeName="Sheet3">
    <tabColor rgb="FF9A5BB3"/>
  </sheetPr>
  <dimension ref="A1:C20"/>
  <sheetViews>
    <sheetView showGridLines="0" tabSelected="1" workbookViewId="0">
      <selection activeCell="G20" sqref="G20"/>
    </sheetView>
  </sheetViews>
  <sheetFormatPr defaultColWidth="8.85546875" defaultRowHeight="14.45"/>
  <cols>
    <col min="1" max="1" width="3.42578125" style="2" customWidth="1"/>
    <col min="2" max="3" width="51" style="2" customWidth="1"/>
    <col min="4" max="16384" width="8.85546875" style="2"/>
  </cols>
  <sheetData>
    <row r="1" spans="1:3">
      <c r="A1" s="15"/>
      <c r="B1" s="15"/>
      <c r="C1" s="15"/>
    </row>
    <row r="2" spans="1:3" s="26" customFormat="1" ht="60" customHeight="1">
      <c r="B2" s="35"/>
      <c r="C2" s="35"/>
    </row>
    <row r="3" spans="1:3" ht="111" customHeight="1">
      <c r="A3" s="15"/>
      <c r="B3" s="36" t="s">
        <v>1</v>
      </c>
      <c r="C3" s="41"/>
    </row>
    <row r="4" spans="1:3" ht="37.15" customHeight="1">
      <c r="A4" s="15"/>
      <c r="B4" s="37" t="s">
        <v>33</v>
      </c>
      <c r="C4" s="42"/>
    </row>
    <row r="5" spans="1:3" ht="18" customHeight="1">
      <c r="A5" s="15"/>
      <c r="B5" s="22"/>
      <c r="C5" s="22"/>
    </row>
    <row r="6" spans="1:3" s="9" customFormat="1" ht="47.45" customHeight="1">
      <c r="A6" s="16"/>
      <c r="B6" s="5" t="s">
        <v>8</v>
      </c>
      <c r="C6" s="6" t="s">
        <v>9</v>
      </c>
    </row>
    <row r="7" spans="1:3" s="8" customFormat="1" ht="47.45" customHeight="1" thickBot="1">
      <c r="A7" s="17"/>
      <c r="B7" s="18" t="str">
        <f>'Weekly Outgoings'!B7</f>
        <v>Rent</v>
      </c>
      <c r="C7" s="28">
        <f>SUM('Weekly Outgoings'!G7)</f>
        <v>136</v>
      </c>
    </row>
    <row r="8" spans="1:3" s="8" customFormat="1" ht="47.45" customHeight="1" thickBot="1">
      <c r="A8" s="17"/>
      <c r="B8" s="18" t="str">
        <f>'Weekly Outgoings'!B8</f>
        <v>Household Bills</v>
      </c>
      <c r="C8" s="28">
        <f>SUM('Weekly Outgoings'!G8)</f>
        <v>0</v>
      </c>
    </row>
    <row r="9" spans="1:3" ht="47.45" customHeight="1" thickBot="1">
      <c r="A9" s="15"/>
      <c r="B9" s="18" t="str">
        <f>'Weekly Outgoings'!B9</f>
        <v>Mobile Phone</v>
      </c>
      <c r="C9" s="28">
        <f>SUM('Weekly Outgoings'!G9)</f>
        <v>7</v>
      </c>
    </row>
    <row r="10" spans="1:3" s="8" customFormat="1" ht="47.45" customHeight="1" thickBot="1">
      <c r="A10" s="17"/>
      <c r="B10" s="18" t="str">
        <f>'Weekly Outgoings'!B10</f>
        <v>Groceries</v>
      </c>
      <c r="C10" s="28">
        <f>SUM('Weekly Outgoings'!G10)</f>
        <v>25</v>
      </c>
    </row>
    <row r="11" spans="1:3" s="8" customFormat="1" ht="47.45" customHeight="1" thickBot="1">
      <c r="A11" s="17"/>
      <c r="B11" s="18" t="str">
        <f>'Weekly Outgoings'!B11</f>
        <v>Going Out</v>
      </c>
      <c r="C11" s="28">
        <f>SUM('Weekly Outgoings'!G11)</f>
        <v>15</v>
      </c>
    </row>
    <row r="12" spans="1:3" s="8" customFormat="1" ht="47.45" customHeight="1" thickBot="1">
      <c r="A12" s="17"/>
      <c r="B12" s="18" t="str">
        <f>'Weekly Outgoings'!B12</f>
        <v>Takeaways</v>
      </c>
      <c r="C12" s="28">
        <f>SUM('Weekly Outgoings'!G12)</f>
        <v>0</v>
      </c>
    </row>
    <row r="13" spans="1:3" s="8" customFormat="1" ht="47.45" customHeight="1" thickBot="1">
      <c r="A13" s="17"/>
      <c r="B13" s="18" t="str">
        <f>'Weekly Outgoings'!B13</f>
        <v>Transport</v>
      </c>
      <c r="C13" s="28">
        <f>SUM('Weekly Outgoings'!G13)</f>
        <v>20</v>
      </c>
    </row>
    <row r="14" spans="1:3" s="8" customFormat="1" ht="47.45" customHeight="1" thickBot="1">
      <c r="A14" s="17"/>
      <c r="B14" s="18" t="str">
        <f>'Weekly Outgoings'!B14</f>
        <v>Clothes/Shopping</v>
      </c>
      <c r="C14" s="28">
        <f>SUM('Weekly Outgoings'!G14)</f>
        <v>10</v>
      </c>
    </row>
    <row r="15" spans="1:3" s="8" customFormat="1" ht="47.45" customHeight="1" thickBot="1">
      <c r="A15" s="17"/>
      <c r="B15" s="18" t="str">
        <f>'Weekly Outgoings'!B15</f>
        <v>Hair Cuts</v>
      </c>
      <c r="C15" s="28">
        <f>SUM('Weekly Outgoings'!G15)</f>
        <v>0</v>
      </c>
    </row>
    <row r="16" spans="1:3" s="8" customFormat="1" ht="47.45" customHeight="1" thickBot="1">
      <c r="A16" s="17"/>
      <c r="B16" s="18" t="str">
        <f>'Weekly Outgoings'!B16</f>
        <v>Course Material</v>
      </c>
      <c r="C16" s="28">
        <f>SUM('Weekly Outgoings'!G16)</f>
        <v>13.5</v>
      </c>
    </row>
    <row r="17" spans="1:3" s="8" customFormat="1" ht="47.45" customHeight="1" thickBot="1">
      <c r="A17" s="17"/>
      <c r="B17" s="18" t="str">
        <f>'Weekly Outgoings'!B17</f>
        <v>Other</v>
      </c>
      <c r="C17" s="28">
        <f>SUM('Weekly Outgoings'!G17)</f>
        <v>0</v>
      </c>
    </row>
    <row r="18" spans="1:3" s="8" customFormat="1" ht="47.45" customHeight="1" thickBot="1">
      <c r="A18" s="17"/>
      <c r="B18" s="18" t="str">
        <f>'Weekly Outgoings'!B18</f>
        <v>Other</v>
      </c>
      <c r="C18" s="28">
        <f>SUM('Weekly Outgoings'!G18)</f>
        <v>0</v>
      </c>
    </row>
    <row r="19" spans="1:3" s="8" customFormat="1" ht="47.45" customHeight="1">
      <c r="A19" s="17"/>
      <c r="B19" s="23" t="str">
        <f>'Weekly Outgoings'!B19</f>
        <v>Other</v>
      </c>
      <c r="C19" s="32">
        <f>SUM('Weekly Outgoings'!G19)</f>
        <v>0</v>
      </c>
    </row>
    <row r="20" spans="1:3" ht="48.6" customHeight="1">
      <c r="A20" s="15"/>
      <c r="B20" s="13" t="s">
        <v>17</v>
      </c>
      <c r="C20" s="24">
        <f>SUM(C7:C19)</f>
        <v>226.5</v>
      </c>
    </row>
  </sheetData>
  <mergeCells count="3">
    <mergeCell ref="B3:C3"/>
    <mergeCell ref="B4:C4"/>
    <mergeCell ref="B2:C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tion xmlns="4ad138b4-2b68-4b70-945d-07f8f18b1c9a" xsi:nil="true"/>
    <lcf76f155ced4ddcb4097134ff3c332f xmlns="4ad138b4-2b68-4b70-945d-07f8f18b1c9a">
      <Terms xmlns="http://schemas.microsoft.com/office/infopath/2007/PartnerControls"/>
    </lcf76f155ced4ddcb4097134ff3c332f>
    <TaxCatchAll xmlns="3c474641-ec36-472f-b125-6b1b0910eaa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DBA85F447B164191BB36C258697B67" ma:contentTypeVersion="19" ma:contentTypeDescription="Create a new document." ma:contentTypeScope="" ma:versionID="62a2cfb39182732461feada893ad3a5d">
  <xsd:schema xmlns:xsd="http://www.w3.org/2001/XMLSchema" xmlns:xs="http://www.w3.org/2001/XMLSchema" xmlns:p="http://schemas.microsoft.com/office/2006/metadata/properties" xmlns:ns2="4ad138b4-2b68-4b70-945d-07f8f18b1c9a" xmlns:ns3="3c474641-ec36-472f-b125-6b1b0910eaa4" targetNamespace="http://schemas.microsoft.com/office/2006/metadata/properties" ma:root="true" ma:fieldsID="e5db7d9e771ca4bdc6ce122c0095f669" ns2:_="" ns3:_="">
    <xsd:import namespace="4ad138b4-2b68-4b70-945d-07f8f18b1c9a"/>
    <xsd:import namespace="3c474641-ec36-472f-b125-6b1b0910ea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Information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138b4-2b68-4b70-945d-07f8f18b1c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Information" ma:index="12" nillable="true" ma:displayName="Information" ma:format="Dropdown" ma:internalName="Information">
      <xsd:simpleType>
        <xsd:restriction base="dms:Text">
          <xsd:maxLength value="255"/>
        </xsd:restriction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ae0a39fc-eab5-4218-a4ea-be23ca52bc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474641-ec36-472f-b125-6b1b0910eaa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175645e-2251-4c0c-a68a-b328c89161bf}" ma:internalName="TaxCatchAll" ma:showField="CatchAllData" ma:web="3c474641-ec36-472f-b125-6b1b0910ea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689A16-57C2-41E2-B325-65706B56A3E4}"/>
</file>

<file path=customXml/itemProps2.xml><?xml version="1.0" encoding="utf-8"?>
<ds:datastoreItem xmlns:ds="http://schemas.openxmlformats.org/officeDocument/2006/customXml" ds:itemID="{EF8DE87F-1EB2-4032-9275-BA5803EA9DB0}"/>
</file>

<file path=customXml/itemProps3.xml><?xml version="1.0" encoding="utf-8"?>
<ds:datastoreItem xmlns:ds="http://schemas.openxmlformats.org/officeDocument/2006/customXml" ds:itemID="{1BD6E1D6-B84E-4484-96AC-2D6D7B41C9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planning tool</dc:title>
  <dc:subject/>
  <dc:creator>Randall, Katie</dc:creator>
  <cp:keywords/>
  <dc:description/>
  <cp:lastModifiedBy/>
  <cp:revision/>
  <dcterms:created xsi:type="dcterms:W3CDTF">2023-04-03T10:43:42Z</dcterms:created>
  <dcterms:modified xsi:type="dcterms:W3CDTF">2023-04-28T10:25:47Z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0x01010026DBA85F447B164191BB36C258697B67</vt:lpwstr>
  </property>
  <property fmtid="{D5CDD505-2E9C-101B-9397-08002B2CF9AE}" pid="3" name="MediaServiceImageTags">
    <vt:lpwstr/>
  </property>
</Properties>
</file>